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PD Holubí Zhoř-Tasov - zeď\2 ZD a profil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10" i="1" l="1"/>
  <c r="C26" i="1" l="1"/>
  <c r="C12" i="1"/>
  <c r="C11" i="1" l="1"/>
  <c r="C27" i="1"/>
  <c r="C29" i="1" s="1"/>
  <c r="C28" i="1" s="1"/>
  <c r="C31" i="1" l="1"/>
</calcChain>
</file>

<file path=xl/sharedStrings.xml><?xml version="1.0" encoding="utf-8"?>
<sst xmlns="http://schemas.openxmlformats.org/spreadsheetml/2006/main" count="38" uniqueCount="34">
  <si>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</si>
  <si>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</si>
  <si>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</si>
  <si>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</si>
  <si>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</si>
  <si>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</si>
  <si>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</si>
  <si>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</si>
  <si>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</si>
  <si>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</si>
  <si>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</si>
  <si>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</si>
  <si>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</si>
  <si>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</si>
  <si>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</si>
  <si>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</si>
  <si>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</si>
  <si>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</si>
  <si>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</si>
  <si>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</si>
  <si>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</si>
  <si>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</si>
  <si>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</si>
  <si>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>b) Nabídková cena za výkon autorského dozoru</t>
  </si>
  <si>
    <t xml:space="preserve">Geodetické zaměření předmětného území (výškopisné a polohopisné zaměření) v potřebném rozsahu </t>
  </si>
  <si>
    <t>Vypracování projektové dokumentace pro provedení stavby (PDPS) v rozsahu dle technických podmínek v zadávací dokumentaci</t>
  </si>
  <si>
    <t>Název akce: III/3924 Holubí Zhoř - Tasov - zeď</t>
  </si>
  <si>
    <t xml:space="preserve">Inženýrsko-geologický průzkum v rozsahu dle technických podmínek v zadávací dokumentaci </t>
  </si>
  <si>
    <t>Vypracování projektové dokumentace pro povolení stavby (DPS) v rozsahu dle technických podmínek v zadávací dokumentaci včetně zajištění pravomocného povolení stavby (PS)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</si>
  <si>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</si>
  <si>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 (čas strávený cestou na/ze staveniště se do času výkonu AD na staveništi nepočítá).</t>
  </si>
  <si>
    <t>za 1 návštěvu á 3 hodiny (180 minut) **</t>
  </si>
  <si>
    <t xml:space="preserve"> za 10 hodin (600 minut)***</t>
  </si>
  <si>
    <t>za 8 návštěv (24 hodin)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</si>
</sst>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0" xfId="0" applyFont="1" applyBorder="1"/>
    <xf numFmtId="0" fontId="3" fillId="0" borderId="0" xfId="0" applyFont="1" applyFill="1"/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164" fontId="1" fillId="0" borderId="21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right" vertical="center" wrapText="1"/>
    </xf>
    <xf numFmtId="165" fontId="1" fillId="2" borderId="13" xfId="0" applyNumberFormat="1" applyFont="1" applyFill="1" applyBorder="1" applyAlignment="1">
      <alignment horizontal="right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8" fontId="2" fillId="0" borderId="7" xfId="0" applyNumberFormat="1" applyFont="1" applyFill="1" applyBorder="1" applyAlignment="1">
      <alignment horizontal="right" vertical="center" wrapText="1"/>
    </xf>
    <xf numFmtId="8" fontId="4" fillId="0" borderId="7" xfId="0" applyNumberFormat="1" applyFont="1" applyFill="1" applyBorder="1" applyAlignment="1">
      <alignment horizontal="center" vertical="center" wrapText="1"/>
    </xf>
    <xf numFmtId="8" fontId="1" fillId="0" borderId="13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165" fontId="3" fillId="2" borderId="7" xfId="0" applyNumberFormat="1" applyFont="1" applyFill="1" applyBorder="1" applyAlignment="1">
      <alignment horizontal="right" vertical="center" wrapText="1"/>
    </xf>
    <xf numFmtId="8" fontId="5" fillId="2" borderId="7" xfId="0" applyNumberFormat="1" applyFont="1" applyFill="1" applyBorder="1" applyAlignment="1">
      <alignment horizontal="right" vertical="center" wrapText="1"/>
    </xf>
    <xf numFmtId="165" fontId="3" fillId="2" borderId="16" xfId="0" applyNumberFormat="1" applyFont="1" applyFill="1" applyBorder="1" applyAlignment="1">
      <alignment horizontal="right" vertical="center" wrapText="1"/>
    </xf>
    <xf numFmtId="165" fontId="1" fillId="2" borderId="3" xfId="0" applyNumberFormat="1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6" fillId="0" borderId="0" xfId="0" applyFont="1"/>
    <xf numFmtId="0" fontId="4" fillId="0" borderId="0" xfId="0" applyFont="1" applyAlignment="1">
      <alignment horizontal="left" wrapText="1"/>
    </xf>
    <xf numFmtId="0" fontId="3" fillId="0" borderId="0" xfId="0" applyFont="1" applyAlignment="1">
      <alignment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12" xfId="0" applyFont="1" applyFill="1" applyBorder="1" applyAlignment="1">
      <alignment horizontal="right" vertical="center"/>
    </xf>
    <xf numFmtId="0" fontId="1" fillId="0" borderId="22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topLeftCell="A7" zoomScale="90" zoomScaleNormal="90" workbookViewId="0">
      <selection activeCell="C25" sqref="C25"/>
    </sheetView>
  </sheetViews>
  <sheetFormatPr defaultColWidth="8.85546875" defaultRowHeight="12.75" x14ac:dyDescent="0.2"/>
  <cols>
    <col min="1" max="1" width="6" style="9" customWidth="1"/>
    <col min="2" max="2" width="85.42578125" style="9" customWidth="1"/>
    <col min="3" max="3" width="25.140625" style="9" customWidth="1"/>
    <col min="4" max="16384" width="8.85546875" style="9"/>
  </cols>
  <sheetData>
    <row r="1" spans="1:3" ht="24" customHeight="1" thickBot="1" x14ac:dyDescent="0.25">
      <c r="C1" s="23" t="s">
        <v>0</v>
      </c>
    </row>
    <row r="2" spans="1:3" s="1" customFormat="1" ht="40.9" customHeight="1" thickBot="1" x14ac:dyDescent="0.25">
      <c r="A2" s="54" t="s">
        <v>1</v>
      </c>
      <c r="B2" s="55"/>
      <c r="C2" s="56"/>
    </row>
    <row r="3" spans="1:3" s="1" customFormat="1" ht="30" customHeight="1" thickBot="1" x14ac:dyDescent="0.25">
      <c r="A3" s="57" t="s">
        <v>26</v>
      </c>
      <c r="B3" s="58"/>
      <c r="C3" s="58"/>
    </row>
    <row r="4" spans="1:3" s="2" customFormat="1" ht="30" customHeight="1" thickBot="1" x14ac:dyDescent="0.25">
      <c r="A4" s="59" t="s">
        <v>15</v>
      </c>
      <c r="B4" s="60"/>
      <c r="C4" s="61"/>
    </row>
    <row r="5" spans="1:3" s="2" customFormat="1" ht="30" customHeight="1" thickBot="1" x14ac:dyDescent="0.25">
      <c r="A5" s="3" t="s">
        <v>2</v>
      </c>
      <c r="B5" s="4" t="s">
        <v>3</v>
      </c>
      <c r="C5" s="5" t="s">
        <v>4</v>
      </c>
    </row>
    <row r="6" spans="1:3" s="2" customFormat="1" ht="30" customHeight="1" thickTop="1" x14ac:dyDescent="0.2">
      <c r="A6" s="20" t="s">
        <v>5</v>
      </c>
      <c r="B6" s="22" t="s">
        <v>24</v>
      </c>
      <c r="C6" s="6">
        <v>0</v>
      </c>
    </row>
    <row r="7" spans="1:3" s="2" customFormat="1" ht="30.6" customHeight="1" x14ac:dyDescent="0.2">
      <c r="A7" s="21" t="s">
        <v>6</v>
      </c>
      <c r="B7" s="28" t="s">
        <v>27</v>
      </c>
      <c r="C7" s="6">
        <v>0</v>
      </c>
    </row>
    <row r="8" spans="1:3" s="2" customFormat="1" ht="30" customHeight="1" x14ac:dyDescent="0.2">
      <c r="A8" s="21" t="s">
        <v>7</v>
      </c>
      <c r="B8" s="28" t="s">
        <v>28</v>
      </c>
      <c r="C8" s="6">
        <v>0</v>
      </c>
    </row>
    <row r="9" spans="1:3" s="2" customFormat="1" ht="30.6" customHeight="1" x14ac:dyDescent="0.2">
      <c r="A9" s="21" t="s">
        <v>8</v>
      </c>
      <c r="B9" s="27" t="s">
        <v>25</v>
      </c>
      <c r="C9" s="6">
        <v>0</v>
      </c>
    </row>
    <row r="10" spans="1:3" s="2" customFormat="1" ht="30" customHeight="1" x14ac:dyDescent="0.2">
      <c r="A10" s="62" t="s">
        <v>9</v>
      </c>
      <c r="B10" s="63"/>
      <c r="C10" s="15">
        <f>SUM(C6:C9)</f>
        <v>0</v>
      </c>
    </row>
    <row r="11" spans="1:3" s="2" customFormat="1" ht="30" customHeight="1" x14ac:dyDescent="0.2">
      <c r="A11" s="64" t="s">
        <v>16</v>
      </c>
      <c r="B11" s="65"/>
      <c r="C11" s="16">
        <f>C12-C10</f>
        <v>0</v>
      </c>
    </row>
    <row r="12" spans="1:3" s="2" customFormat="1" ht="30" customHeight="1" thickBot="1" x14ac:dyDescent="0.25">
      <c r="A12" s="49" t="s">
        <v>10</v>
      </c>
      <c r="B12" s="50"/>
      <c r="C12" s="7">
        <f>C10*1.21</f>
        <v>0</v>
      </c>
    </row>
    <row r="13" spans="1:3" s="24" customFormat="1" ht="15" customHeight="1" x14ac:dyDescent="0.2">
      <c r="A13" s="30" t="s">
        <v>11</v>
      </c>
      <c r="B13" s="30"/>
      <c r="C13" s="30"/>
    </row>
    <row r="14" spans="1:3" s="24" customFormat="1" ht="15" customHeight="1" x14ac:dyDescent="0.2">
      <c r="A14" s="25"/>
      <c r="B14" s="25"/>
      <c r="C14" s="25"/>
    </row>
    <row r="15" spans="1:3" s="24" customFormat="1" ht="15" customHeight="1" x14ac:dyDescent="0.2">
      <c r="A15" s="25"/>
      <c r="B15" s="25"/>
      <c r="C15" s="25"/>
    </row>
    <row r="16" spans="1:3" ht="30" customHeight="1" thickBot="1" x14ac:dyDescent="0.25"/>
    <row r="17" spans="1:3" s="2" customFormat="1" ht="30" customHeight="1" thickBot="1" x14ac:dyDescent="0.25">
      <c r="A17" s="31" t="s">
        <v>23</v>
      </c>
      <c r="B17" s="32"/>
      <c r="C17" s="33"/>
    </row>
    <row r="18" spans="1:3" ht="30" customHeight="1" thickBot="1" x14ac:dyDescent="0.25">
      <c r="A18" s="3" t="s">
        <v>2</v>
      </c>
      <c r="B18" s="4" t="s">
        <v>3</v>
      </c>
      <c r="C18" s="8" t="s">
        <v>12</v>
      </c>
    </row>
    <row r="19" spans="1:3" ht="19.899999999999999" customHeight="1" thickTop="1" x14ac:dyDescent="0.2">
      <c r="A19" s="34" t="s">
        <v>5</v>
      </c>
      <c r="B19" s="36" t="s">
        <v>29</v>
      </c>
      <c r="C19" s="10" t="s">
        <v>13</v>
      </c>
    </row>
    <row r="20" spans="1:3" ht="25.15" customHeight="1" x14ac:dyDescent="0.2">
      <c r="A20" s="35"/>
      <c r="B20" s="37"/>
      <c r="C20" s="17">
        <v>0</v>
      </c>
    </row>
    <row r="21" spans="1:3" ht="19.899999999999999" customHeight="1" x14ac:dyDescent="0.2">
      <c r="A21" s="35"/>
      <c r="B21" s="37"/>
      <c r="C21" s="11" t="s">
        <v>32</v>
      </c>
    </row>
    <row r="22" spans="1:3" ht="24" customHeight="1" x14ac:dyDescent="0.2">
      <c r="A22" s="35"/>
      <c r="B22" s="38"/>
      <c r="C22" s="12">
        <f>C20*10</f>
        <v>0</v>
      </c>
    </row>
    <row r="23" spans="1:3" ht="26.45" customHeight="1" x14ac:dyDescent="0.2">
      <c r="A23" s="35" t="s">
        <v>6</v>
      </c>
      <c r="B23" s="40" t="s">
        <v>30</v>
      </c>
      <c r="C23" s="13" t="s">
        <v>31</v>
      </c>
    </row>
    <row r="24" spans="1:3" ht="24" customHeight="1" x14ac:dyDescent="0.2">
      <c r="A24" s="35"/>
      <c r="B24" s="40"/>
      <c r="C24" s="17">
        <v>0</v>
      </c>
    </row>
    <row r="25" spans="1:3" ht="19.899999999999999" customHeight="1" x14ac:dyDescent="0.2">
      <c r="A25" s="35"/>
      <c r="B25" s="40"/>
      <c r="C25" s="13" t="s">
        <v>33</v>
      </c>
    </row>
    <row r="26" spans="1:3" ht="24" customHeight="1" thickBot="1" x14ac:dyDescent="0.25">
      <c r="A26" s="39"/>
      <c r="B26" s="41"/>
      <c r="C26" s="14">
        <f>C24*8</f>
        <v>0</v>
      </c>
    </row>
    <row r="27" spans="1:3" ht="30" customHeight="1" x14ac:dyDescent="0.2">
      <c r="A27" s="42" t="s">
        <v>17</v>
      </c>
      <c r="B27" s="43"/>
      <c r="C27" s="18">
        <f>C22+C26</f>
        <v>0</v>
      </c>
    </row>
    <row r="28" spans="1:3" ht="30" customHeight="1" x14ac:dyDescent="0.2">
      <c r="A28" s="44" t="s">
        <v>18</v>
      </c>
      <c r="B28" s="45"/>
      <c r="C28" s="16">
        <f>C29-C27</f>
        <v>0</v>
      </c>
    </row>
    <row r="29" spans="1:3" ht="30" customHeight="1" thickBot="1" x14ac:dyDescent="0.25">
      <c r="A29" s="46" t="s">
        <v>19</v>
      </c>
      <c r="B29" s="47"/>
      <c r="C29" s="7">
        <f>C27*1.21</f>
        <v>0</v>
      </c>
    </row>
    <row r="30" spans="1:3" ht="7.9" customHeight="1" thickBot="1" x14ac:dyDescent="0.25">
      <c r="A30" s="51"/>
      <c r="B30" s="51"/>
      <c r="C30" s="51"/>
    </row>
    <row r="31" spans="1:3" ht="30" customHeight="1" thickBot="1" x14ac:dyDescent="0.25">
      <c r="A31" s="52" t="s">
        <v>21</v>
      </c>
      <c r="B31" s="53"/>
      <c r="C31" s="19">
        <f>C12+C29</f>
        <v>0</v>
      </c>
    </row>
    <row r="32" spans="1:3" ht="30" customHeight="1" x14ac:dyDescent="0.2">
      <c r="A32" s="48" t="s">
        <v>14</v>
      </c>
      <c r="B32" s="48"/>
      <c r="C32" s="48"/>
    </row>
    <row r="33" spans="1:3" ht="31.5" customHeight="1" x14ac:dyDescent="0.2">
      <c r="A33" s="29" t="s">
        <v>20</v>
      </c>
      <c r="B33" s="29"/>
      <c r="C33" s="29"/>
    </row>
    <row r="34" spans="1:3" ht="31.5" customHeight="1" x14ac:dyDescent="0.2">
      <c r="A34" s="29" t="s">
        <v>22</v>
      </c>
      <c r="B34" s="29"/>
      <c r="C34" s="29"/>
    </row>
    <row r="35" spans="1:3" x14ac:dyDescent="0.2">
      <c r="A35" s="26"/>
      <c r="B35" s="26"/>
      <c r="C35" s="26"/>
    </row>
  </sheetData>
  <mergeCells count="20">
    <mergeCell ref="A12:B12"/>
    <mergeCell ref="A30:C30"/>
    <mergeCell ref="A31:B31"/>
    <mergeCell ref="A2:C2"/>
    <mergeCell ref="A3:C3"/>
    <mergeCell ref="A4:C4"/>
    <mergeCell ref="A10:B10"/>
    <mergeCell ref="A11:B11"/>
    <mergeCell ref="A34:C34"/>
    <mergeCell ref="A13:C13"/>
    <mergeCell ref="A17:C17"/>
    <mergeCell ref="A19:A22"/>
    <mergeCell ref="B19:B22"/>
    <mergeCell ref="A23:A26"/>
    <mergeCell ref="B23:B26"/>
    <mergeCell ref="A27:B27"/>
    <mergeCell ref="A28:B28"/>
    <mergeCell ref="A29:B29"/>
    <mergeCell ref="A32:C32"/>
    <mergeCell ref="A33:C33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Huryová Pavlína</cp:lastModifiedBy>
  <cp:lastPrinted>2024-01-15T14:18:26Z</cp:lastPrinted>
  <dcterms:created xsi:type="dcterms:W3CDTF">2023-07-30T20:48:00Z</dcterms:created>
  <dcterms:modified xsi:type="dcterms:W3CDTF">2025-02-21T08:03:11Z</dcterms:modified>
</cp:coreProperties>
</file>